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rian\Desktop\"/>
    </mc:Choice>
  </mc:AlternateContent>
  <bookViews>
    <workbookView xWindow="0" yWindow="0" windowWidth="20400" windowHeight="83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P25" i="1" l="1"/>
  <c r="O25" i="1"/>
  <c r="P16" i="1"/>
  <c r="O16" i="1"/>
  <c r="N25" i="1"/>
  <c r="M25" i="1"/>
  <c r="L25" i="1"/>
  <c r="K25" i="1"/>
  <c r="J25" i="1"/>
  <c r="H25" i="1"/>
  <c r="G25" i="1"/>
  <c r="F25" i="1"/>
  <c r="E25" i="1"/>
  <c r="D25" i="1"/>
  <c r="C25" i="1"/>
  <c r="B25" i="1"/>
  <c r="N16" i="1"/>
  <c r="M16" i="1"/>
  <c r="L16" i="1"/>
  <c r="K16" i="1"/>
  <c r="J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<sst xmlns="http://schemas.openxmlformats.org/spreadsheetml/2006/main" count="46" uniqueCount="39">
  <si>
    <t>Tredyr</t>
  </si>
  <si>
    <t>Morkulv</t>
  </si>
  <si>
    <t>Blaku</t>
  </si>
  <si>
    <t>Lokiaks</t>
  </si>
  <si>
    <t>Svomma</t>
  </si>
  <si>
    <t>Gulran</t>
  </si>
  <si>
    <t>Gari</t>
  </si>
  <si>
    <t>Wullborg</t>
  </si>
  <si>
    <t>Altinghar</t>
  </si>
  <si>
    <t>Bors</t>
  </si>
  <si>
    <t>Tyninghame</t>
  </si>
  <si>
    <t>Rhyll</t>
  </si>
  <si>
    <t>Eundear</t>
  </si>
  <si>
    <t>Fainnemhor</t>
  </si>
  <si>
    <t>Paleopixel</t>
  </si>
  <si>
    <t>Hadogei</t>
  </si>
  <si>
    <t>Braxton</t>
  </si>
  <si>
    <t>Parafrost</t>
  </si>
  <si>
    <t>Brian T</t>
  </si>
  <si>
    <t>Blake S</t>
  </si>
  <si>
    <t>Josh</t>
  </si>
  <si>
    <t>Wyatt L</t>
  </si>
  <si>
    <t>Kassidy</t>
  </si>
  <si>
    <t>Wyatt T</t>
  </si>
  <si>
    <t>Brad</t>
  </si>
  <si>
    <t>Weston</t>
  </si>
  <si>
    <t>Jake</t>
  </si>
  <si>
    <t>Brian S</t>
  </si>
  <si>
    <t>Founding</t>
  </si>
  <si>
    <t>Conquest</t>
  </si>
  <si>
    <t>Intrigue</t>
  </si>
  <si>
    <t>Influence</t>
  </si>
  <si>
    <t>Leadership</t>
  </si>
  <si>
    <t>Council</t>
  </si>
  <si>
    <t>Guardians of the Old Gods</t>
  </si>
  <si>
    <t>Total</t>
  </si>
  <si>
    <t>High King of B (double above)</t>
  </si>
  <si>
    <t>King of the Norse</t>
  </si>
  <si>
    <t>Immediate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</si>
</sst>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0" borderId="0" xfId="0" applyFont="1">
      <alignment vertical="center"/>
    </xf>
    <xf numFmtId="0" fontId="1" fillId="2" borderId="0" xfId="0" applyFont="1" applyFill="1" applyAlignment="1">
      <alignment horizontal="right" vertical="center"/>
    </xf>
    <xf numFmtId="0" fontId="0" fillId="0" borderId="0" xfId="0" applyFill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tabSelected="1" workbookViewId="0">
      <pane ySplit="3" topLeftCell="A10" activePane="bottomLeft" state="frozen"/>
      <selection pane="bottomLeft" activeCell="G21" sqref="G21"/>
    </sheetView>
  </sheetViews>
  <sheetFormatPr defaultColWidth="9.140625" defaultRowHeight="15"/>
  <cols>
    <col min="1" max="1" width="23.5703125" customWidth="1"/>
  </cols>
  <sheetData>
    <row r="2" spans="1:16" s="5" customFormat="1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</row>
    <row r="3" spans="1:16" s="5" customFormat="1"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19</v>
      </c>
      <c r="H3" s="5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</row>
    <row r="4" spans="1:16" s="1" customFormat="1">
      <c r="A4" s="4" t="s">
        <v>38</v>
      </c>
    </row>
    <row r="5" spans="1:16" s="2" customFormat="1">
      <c r="A5" s="2" t="s">
        <v>28</v>
      </c>
      <c r="J5" s="2">
        <v>200</v>
      </c>
    </row>
    <row r="6" spans="1:16" s="2" customFormat="1">
      <c r="A6" s="2" t="s">
        <v>29</v>
      </c>
    </row>
    <row r="7" spans="1:16" s="2" customFormat="1">
      <c r="A7" s="2" t="s">
        <v>30</v>
      </c>
    </row>
    <row r="9" spans="1:16" s="1" customFormat="1">
      <c r="A9" s="1">
        <v>800</v>
      </c>
    </row>
    <row r="10" spans="1:16">
      <c r="A10" t="s">
        <v>31</v>
      </c>
      <c r="J10">
        <v>20</v>
      </c>
      <c r="K10">
        <v>10</v>
      </c>
      <c r="O10">
        <v>10</v>
      </c>
    </row>
    <row r="11" spans="1:16">
      <c r="A11" t="s">
        <v>32</v>
      </c>
    </row>
    <row r="12" spans="1:16">
      <c r="A12" t="s">
        <v>33</v>
      </c>
      <c r="C12">
        <v>20</v>
      </c>
      <c r="D12">
        <v>30</v>
      </c>
      <c r="F12">
        <v>15</v>
      </c>
      <c r="G12">
        <v>30</v>
      </c>
      <c r="H12">
        <v>20</v>
      </c>
    </row>
    <row r="13" spans="1:16">
      <c r="A13" t="s">
        <v>36</v>
      </c>
    </row>
    <row r="14" spans="1:16">
      <c r="A14" t="s">
        <v>37</v>
      </c>
    </row>
    <row r="15" spans="1:16">
      <c r="A15" t="s">
        <v>34</v>
      </c>
      <c r="B15">
        <v>40</v>
      </c>
      <c r="C15">
        <v>80</v>
      </c>
      <c r="D15">
        <v>40</v>
      </c>
      <c r="E15">
        <v>40</v>
      </c>
      <c r="F15">
        <v>40</v>
      </c>
      <c r="G15">
        <v>60</v>
      </c>
      <c r="H15">
        <v>40</v>
      </c>
      <c r="J15">
        <v>10</v>
      </c>
      <c r="K15">
        <v>10</v>
      </c>
      <c r="L15">
        <v>10</v>
      </c>
      <c r="M15">
        <v>10</v>
      </c>
      <c r="N15">
        <v>10</v>
      </c>
      <c r="O15">
        <v>10</v>
      </c>
      <c r="P15">
        <v>10</v>
      </c>
    </row>
    <row r="16" spans="1:16" s="2" customFormat="1">
      <c r="A16" s="2" t="s">
        <v>35</v>
      </c>
      <c r="B16" s="2">
        <f t="shared" ref="B16:H16" si="0">SUM(B10:B15)</f>
        <v>40</v>
      </c>
      <c r="C16" s="2">
        <f t="shared" si="0"/>
        <v>100</v>
      </c>
      <c r="D16" s="2">
        <f t="shared" si="0"/>
        <v>70</v>
      </c>
      <c r="E16" s="2">
        <f t="shared" si="0"/>
        <v>40</v>
      </c>
      <c r="F16" s="2">
        <f t="shared" si="0"/>
        <v>55</v>
      </c>
      <c r="G16" s="2">
        <f t="shared" si="0"/>
        <v>90</v>
      </c>
      <c r="H16" s="2">
        <f t="shared" si="0"/>
        <v>60</v>
      </c>
      <c r="J16" s="2">
        <f t="shared" ref="J16:P16" si="1">SUM(J10:J15)</f>
        <v>30</v>
      </c>
      <c r="K16" s="2">
        <f t="shared" si="1"/>
        <v>20</v>
      </c>
      <c r="L16" s="2">
        <f t="shared" si="1"/>
        <v>10</v>
      </c>
      <c r="M16" s="2">
        <f t="shared" si="1"/>
        <v>10</v>
      </c>
      <c r="N16" s="2">
        <f t="shared" si="1"/>
        <v>10</v>
      </c>
      <c r="O16" s="2">
        <f t="shared" si="1"/>
        <v>20</v>
      </c>
      <c r="P16" s="2">
        <f t="shared" si="1"/>
        <v>10</v>
      </c>
    </row>
    <row r="18" spans="1:16" s="1" customFormat="1">
      <c r="A18" s="1">
        <v>825</v>
      </c>
    </row>
    <row r="19" spans="1:16">
      <c r="A19" t="s">
        <v>31</v>
      </c>
      <c r="H19">
        <v>20</v>
      </c>
      <c r="K19">
        <v>10</v>
      </c>
      <c r="L19">
        <v>30</v>
      </c>
      <c r="M19">
        <v>10</v>
      </c>
      <c r="N19">
        <v>20</v>
      </c>
      <c r="O19">
        <v>10</v>
      </c>
    </row>
    <row r="20" spans="1:16">
      <c r="A20" t="s">
        <v>32</v>
      </c>
      <c r="J20">
        <v>50</v>
      </c>
    </row>
    <row r="21" spans="1:16">
      <c r="A21" t="s">
        <v>33</v>
      </c>
      <c r="B21">
        <v>10</v>
      </c>
      <c r="C21">
        <v>20</v>
      </c>
      <c r="D21">
        <v>10</v>
      </c>
      <c r="F21">
        <v>20</v>
      </c>
      <c r="G21">
        <v>20</v>
      </c>
      <c r="H21">
        <v>20</v>
      </c>
      <c r="J21">
        <v>30</v>
      </c>
      <c r="K21">
        <v>30</v>
      </c>
      <c r="L21">
        <v>20</v>
      </c>
      <c r="N21">
        <v>25</v>
      </c>
    </row>
    <row r="22" spans="1:16">
      <c r="A22" s="3" t="s">
        <v>36</v>
      </c>
      <c r="J22">
        <v>80</v>
      </c>
      <c r="K22">
        <v>40</v>
      </c>
      <c r="L22">
        <v>50</v>
      </c>
      <c r="M22">
        <v>10</v>
      </c>
      <c r="N22">
        <v>45</v>
      </c>
      <c r="O22">
        <v>10</v>
      </c>
    </row>
    <row r="23" spans="1:16">
      <c r="A23" t="s">
        <v>37</v>
      </c>
      <c r="D23">
        <v>50</v>
      </c>
    </row>
    <row r="24" spans="1:16">
      <c r="A24" t="s">
        <v>34</v>
      </c>
      <c r="B24">
        <v>50</v>
      </c>
      <c r="C24">
        <v>110</v>
      </c>
      <c r="D24">
        <v>70</v>
      </c>
      <c r="E24">
        <v>50</v>
      </c>
      <c r="F24">
        <v>50</v>
      </c>
      <c r="G24">
        <v>50</v>
      </c>
      <c r="H24">
        <v>50</v>
      </c>
    </row>
    <row r="25" spans="1:16" s="2" customFormat="1">
      <c r="A25" s="2" t="s">
        <v>35</v>
      </c>
      <c r="B25" s="2">
        <f>SUM(B19:B24)</f>
        <v>60</v>
      </c>
      <c r="C25" s="2">
        <f>SUM(C19:C24)</f>
        <v>130</v>
      </c>
      <c r="D25" s="2">
        <f>SUM(D19:D24)</f>
        <v>130</v>
      </c>
      <c r="E25" s="2">
        <f>SUM(E19:E24)</f>
        <v>50</v>
      </c>
      <c r="F25" s="2">
        <f>SUM(F19:F24)</f>
        <v>70</v>
      </c>
      <c r="G25" s="2">
        <f>SUM(G19:G24)</f>
        <v>70</v>
      </c>
      <c r="H25" s="2">
        <f>SUM(H19:H24)</f>
        <v>90</v>
      </c>
      <c r="J25" s="2">
        <f>SUM(J19:J24)</f>
        <v>160</v>
      </c>
      <c r="K25" s="2">
        <f>SUM(K19:K24)</f>
        <v>80</v>
      </c>
      <c r="L25" s="2">
        <f>SUM(L19:L24)</f>
        <v>100</v>
      </c>
      <c r="M25" s="2">
        <f>SUM(M19:M24)</f>
        <v>20</v>
      </c>
      <c r="N25" s="2">
        <f>SUM(N19:N24)</f>
        <v>90</v>
      </c>
      <c r="O25" s="2">
        <f>SUM(O19:O24)</f>
        <v>20</v>
      </c>
      <c r="P25" s="2">
        <f>SUM(P19:P24)</f>
        <v>0</v>
      </c>
    </row>
  </sheetData>
  <pageMargins left="0.75" right="0.75" top="1" bottom="1" header="0.51180555555555596" footer="0.51180555555555596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Neptune</dc:creator>
  <cp:lastModifiedBy>Brian</cp:lastModifiedBy>
  <dcterms:created xsi:type="dcterms:W3CDTF">2019-04-14T16:53:00Z</dcterms:created>
  <dcterms:modified xsi:type="dcterms:W3CDTF">2019-07-19T00:10:58Z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